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2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ведомость'!$A$1:$M$26</definedName>
  </definedNames>
  <calcPr calcId="152511"/>
</workbook>
</file>

<file path=xl/calcChain.xml><?xml version="1.0" encoding="utf-8"?>
<calcChain xmlns="http://schemas.openxmlformats.org/spreadsheetml/2006/main">
  <c r="J23" i="12" l="1"/>
  <c r="D23" i="12"/>
</calcChain>
</file>

<file path=xl/sharedStrings.xml><?xml version="1.0" encoding="utf-8"?>
<sst xmlns="http://schemas.openxmlformats.org/spreadsheetml/2006/main" count="70" uniqueCount="62">
  <si>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</si>
  <si>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</si>
  <si>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</si>
  <si>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</si>
  <si>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</si>
  <si>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</si>
  <si>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</si>
  <si>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</si>
  <si>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</si>
  <si>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</si>
  <si>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</si>
  <si>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</si>
  <si>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</si>
  <si>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</si>
  <si>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</si>
  <si>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</si>
  <si>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</si>
  <si>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</si>
  <si>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</si>
  <si>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</si>
  <si>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</si>
  <si>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</si>
  <si>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</si>
  <si>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</si>
  <si>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</si>
  <si>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</si>
  <si>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</si>
  <si>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</si>
  <si>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</si>
  <si>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Няганский ф-л 
АО "ЮРЭСК"</t>
  </si>
  <si>
    <t>г. Нягань</t>
  </si>
  <si>
    <t>отключена персоналом</t>
  </si>
  <si>
    <t>нет</t>
  </si>
  <si>
    <t>Исполнитель :  Диспетчер ОДС Ужегов Н. С.</t>
  </si>
  <si>
    <t>за период с 08:00 22.02.21 по 08:00 01.03.21.</t>
  </si>
  <si>
    <t>Белоярский ф-л 
АО "ЮРЭСК"</t>
  </si>
  <si>
    <t>п. Березово</t>
  </si>
  <si>
    <t>ВЛ-110 Игрим-Березово-2</t>
  </si>
  <si>
    <t>1ст. ТНЗНП, ТО, УАПВ</t>
  </si>
  <si>
    <t>23.02.21
13:14</t>
  </si>
  <si>
    <t>да</t>
  </si>
  <si>
    <t>РП-5-13, 
ВЛ-10 МК-156</t>
  </si>
  <si>
    <t>ТО, 
НРПВ</t>
  </si>
  <si>
    <t>25.02.21
15:20</t>
  </si>
  <si>
    <t>25.02.21
18:42</t>
  </si>
  <si>
    <t>2 котельных</t>
  </si>
  <si>
    <t>Кондинский ф-л 
АО "ЮРЭСК"</t>
  </si>
  <si>
    <t>пгт. Междуреченский</t>
  </si>
  <si>
    <t>РП-3-1, ВЛ-10 Школа</t>
  </si>
  <si>
    <t>26.02.21  
17:50</t>
  </si>
  <si>
    <t>26.02.21  
19:30</t>
  </si>
  <si>
    <t>Разрушение штыревого изолятора на оп. №9 ф. В.</t>
  </si>
  <si>
    <t xml:space="preserve">АО "ЮРЭСК" 
г. Ханты-Мансийск </t>
  </si>
  <si>
    <t>д. Базьяны</t>
  </si>
  <si>
    <t>ПС 35/10 Ярки, 
ВЛ-10 Базьяны</t>
  </si>
  <si>
    <t>МТЗ, НАПВ</t>
  </si>
  <si>
    <t>28.02.21 
17:01</t>
  </si>
  <si>
    <t>28.02.21 
18:03</t>
  </si>
  <si>
    <t>Повреждение изоляторов ф. В на опоре №243.</t>
  </si>
  <si>
    <t>Причина не установлена. ПС Игрим ИМФ 41 км, ф. В, Iкз=0,72кА, 3Io=0,7кА, 3Uo=27,75кВ, t=0,1с.</t>
  </si>
  <si>
    <t>Причина не установлена.</t>
  </si>
  <si>
    <t>Итого - 4 отключения, из них в сетях ЮРЭСК - 3.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</si>
</sst>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  <numFmt numFmtId="169" formatCode="dd/mm/yy\ h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168" fontId="34" fillId="2" borderId="1" xfId="0" applyNumberFormat="1" applyFont="1" applyFill="1" applyBorder="1" applyAlignment="1">
      <alignment horizontal="center" vertical="center" wrapText="1"/>
    </xf>
    <xf numFmtId="169" fontId="56" fillId="0" borderId="1" xfId="876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horizontal="left"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0"/>
  <sheetViews>
    <sheetView tabSelected="1" view="pageBreakPreview" zoomScale="70" zoomScaleNormal="70" zoomScaleSheetLayoutView="70" workbookViewId="0">
      <selection activeCell="J19" sqref="J19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9.899999999999999" customHeight="1" x14ac:dyDescent="0.2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8.75" customHeight="1" x14ac:dyDescent="0.2">
      <c r="A3" s="73" t="s">
        <v>34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6.5" customHeight="1" x14ac:dyDescent="0.2">
      <c r="A4" s="70" t="s">
        <v>11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26" customFormat="1" ht="21.75" customHeight="1" x14ac:dyDescent="0.2">
      <c r="A5" s="71" t="s">
        <v>16</v>
      </c>
      <c r="B5" s="71" t="s">
        <v>4</v>
      </c>
      <c r="C5" s="74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26</v>
      </c>
      <c r="M5" s="71" t="s">
        <v>28</v>
      </c>
    </row>
    <row r="6" spans="1:13" s="26" customFormat="1" ht="24.6" customHeight="1" x14ac:dyDescent="0.2">
      <c r="A6" s="71"/>
      <c r="B6" s="71"/>
      <c r="C6" s="75"/>
      <c r="D6" s="71"/>
      <c r="E6" s="71"/>
      <c r="F6" s="42" t="s">
        <v>1</v>
      </c>
      <c r="G6" s="42" t="s">
        <v>2</v>
      </c>
      <c r="H6" s="71"/>
      <c r="I6" s="71"/>
      <c r="J6" s="76"/>
      <c r="K6" s="71"/>
      <c r="L6" s="71"/>
      <c r="M6" s="71"/>
    </row>
    <row r="7" spans="1:13" s="26" customFormat="1" ht="39.950000000000003" customHeight="1" x14ac:dyDescent="0.2">
      <c r="A7" s="59">
        <v>1</v>
      </c>
      <c r="B7" s="51" t="s">
        <v>52</v>
      </c>
      <c r="C7" s="63" t="s">
        <v>53</v>
      </c>
      <c r="D7" s="64" t="s">
        <v>54</v>
      </c>
      <c r="E7" s="53" t="s">
        <v>55</v>
      </c>
      <c r="F7" s="54" t="s">
        <v>56</v>
      </c>
      <c r="G7" s="54" t="s">
        <v>57</v>
      </c>
      <c r="H7" s="55">
        <v>4.3055555555555562E-2</v>
      </c>
      <c r="I7" s="53">
        <v>713</v>
      </c>
      <c r="J7" s="65" t="s">
        <v>58</v>
      </c>
      <c r="K7" s="57" t="s">
        <v>32</v>
      </c>
      <c r="L7" s="56">
        <v>-22</v>
      </c>
      <c r="M7" s="56" t="s">
        <v>32</v>
      </c>
    </row>
    <row r="8" spans="1:13" s="26" customFormat="1" ht="39.950000000000003" customHeight="1" x14ac:dyDescent="0.2">
      <c r="A8" s="59">
        <v>2</v>
      </c>
      <c r="B8" s="60" t="s">
        <v>46</v>
      </c>
      <c r="C8" s="52" t="s">
        <v>47</v>
      </c>
      <c r="D8" s="52" t="s">
        <v>48</v>
      </c>
      <c r="E8" s="54" t="s">
        <v>31</v>
      </c>
      <c r="F8" s="62" t="s">
        <v>49</v>
      </c>
      <c r="G8" s="62" t="s">
        <v>50</v>
      </c>
      <c r="H8" s="55">
        <v>6.9444444444444434E-2</v>
      </c>
      <c r="I8" s="58">
        <v>0</v>
      </c>
      <c r="J8" s="66" t="s">
        <v>51</v>
      </c>
      <c r="K8" s="57" t="s">
        <v>32</v>
      </c>
      <c r="L8" s="56">
        <v>-30</v>
      </c>
      <c r="M8" s="56" t="s">
        <v>40</v>
      </c>
    </row>
    <row r="9" spans="1:13" s="26" customFormat="1" ht="39.950000000000003" customHeight="1" x14ac:dyDescent="0.2">
      <c r="A9" s="59">
        <v>3</v>
      </c>
      <c r="B9" s="51" t="s">
        <v>29</v>
      </c>
      <c r="C9" s="52" t="s">
        <v>30</v>
      </c>
      <c r="D9" s="52" t="s">
        <v>41</v>
      </c>
      <c r="E9" s="53" t="s">
        <v>42</v>
      </c>
      <c r="F9" s="54" t="s">
        <v>43</v>
      </c>
      <c r="G9" s="54" t="s">
        <v>44</v>
      </c>
      <c r="H9" s="61">
        <v>0.14027777777777778</v>
      </c>
      <c r="I9" s="53">
        <v>1500</v>
      </c>
      <c r="J9" s="67" t="s">
        <v>60</v>
      </c>
      <c r="K9" s="57" t="s">
        <v>45</v>
      </c>
      <c r="L9" s="56">
        <v>-24</v>
      </c>
      <c r="M9" s="56" t="s">
        <v>40</v>
      </c>
    </row>
    <row r="10" spans="1:13" s="26" customFormat="1" ht="39.950000000000003" customHeight="1" x14ac:dyDescent="0.2">
      <c r="A10" s="59">
        <v>4</v>
      </c>
      <c r="B10" s="60" t="s">
        <v>35</v>
      </c>
      <c r="C10" s="52" t="s">
        <v>36</v>
      </c>
      <c r="D10" s="52" t="s">
        <v>37</v>
      </c>
      <c r="E10" s="53" t="s">
        <v>38</v>
      </c>
      <c r="F10" s="54" t="s">
        <v>39</v>
      </c>
      <c r="G10" s="54" t="s">
        <v>39</v>
      </c>
      <c r="H10" s="55">
        <v>0</v>
      </c>
      <c r="I10" s="53">
        <v>0</v>
      </c>
      <c r="J10" s="68" t="s">
        <v>59</v>
      </c>
      <c r="K10" s="53" t="s">
        <v>32</v>
      </c>
      <c r="L10" s="56">
        <v>-32</v>
      </c>
      <c r="M10" s="56" t="s">
        <v>40</v>
      </c>
    </row>
    <row r="11" spans="1:13" s="26" customFormat="1" ht="30" customHeight="1" x14ac:dyDescent="0.2">
      <c r="A11" s="16"/>
      <c r="B11" s="82" t="s">
        <v>61</v>
      </c>
      <c r="C11" s="82"/>
      <c r="D11" s="82"/>
      <c r="E11" s="32"/>
      <c r="F11" s="33"/>
      <c r="G11" s="33"/>
      <c r="H11" s="34"/>
      <c r="I11" s="35"/>
      <c r="J11" s="36"/>
      <c r="K11" s="37"/>
      <c r="L11" s="38"/>
      <c r="M11" s="39"/>
    </row>
    <row r="12" spans="1:13" s="26" customFormat="1" ht="30" customHeight="1" x14ac:dyDescent="0.2">
      <c r="B12" s="87" t="s">
        <v>17</v>
      </c>
      <c r="C12" s="88"/>
      <c r="D12" s="44">
        <v>2</v>
      </c>
      <c r="F12" s="22"/>
      <c r="G12" s="31"/>
      <c r="H12" s="14"/>
      <c r="I12" s="13"/>
      <c r="J12" s="4"/>
      <c r="K12" s="2"/>
      <c r="L12" s="2"/>
    </row>
    <row r="13" spans="1:13" s="26" customFormat="1" ht="30" customHeight="1" x14ac:dyDescent="0.2">
      <c r="B13" s="89" t="s">
        <v>18</v>
      </c>
      <c r="C13" s="89"/>
      <c r="D13" s="43">
        <v>0</v>
      </c>
      <c r="E13" s="30"/>
      <c r="F13" s="28"/>
      <c r="G13" s="25"/>
      <c r="H13" s="24"/>
      <c r="I13" s="6"/>
      <c r="J13" s="4"/>
      <c r="K13" s="16"/>
      <c r="L13" s="16"/>
      <c r="M13" s="16"/>
    </row>
    <row r="14" spans="1:13" s="26" customFormat="1" ht="30" customHeight="1" x14ac:dyDescent="0.2">
      <c r="B14" s="89" t="s">
        <v>19</v>
      </c>
      <c r="C14" s="89"/>
      <c r="D14" s="43">
        <v>0</v>
      </c>
      <c r="E14" s="30"/>
      <c r="F14" s="22"/>
      <c r="G14" s="22"/>
      <c r="H14" s="30"/>
      <c r="I14" s="6"/>
      <c r="J14" s="4"/>
      <c r="K14" s="16"/>
      <c r="L14" s="16"/>
      <c r="M14" s="16"/>
    </row>
    <row r="15" spans="1:13" s="26" customFormat="1" ht="30" customHeight="1" x14ac:dyDescent="0.2">
      <c r="B15" s="90" t="s">
        <v>20</v>
      </c>
      <c r="C15" s="90"/>
      <c r="D15" s="43">
        <v>0</v>
      </c>
      <c r="E15" s="30"/>
      <c r="F15" s="22"/>
      <c r="G15" s="22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91" t="s">
        <v>12</v>
      </c>
      <c r="C16" s="91"/>
      <c r="D16" s="45">
        <v>0</v>
      </c>
      <c r="E16" s="6"/>
      <c r="F16" s="22"/>
      <c r="G16" s="22"/>
      <c r="H16" s="30"/>
      <c r="I16" s="6"/>
      <c r="J16" s="4"/>
      <c r="K16" s="2"/>
      <c r="L16" s="2"/>
      <c r="M16" s="16"/>
    </row>
    <row r="17" spans="1:13" s="26" customFormat="1" ht="30" customHeight="1" x14ac:dyDescent="0.2">
      <c r="B17" s="92" t="s">
        <v>20</v>
      </c>
      <c r="C17" s="92"/>
      <c r="D17" s="41">
        <v>0</v>
      </c>
      <c r="E17" s="30"/>
      <c r="F17" s="30"/>
      <c r="G17" s="30"/>
      <c r="H17" s="30"/>
      <c r="I17" s="6"/>
      <c r="J17" s="4"/>
      <c r="K17" s="16"/>
      <c r="L17" s="16"/>
      <c r="M17" s="16"/>
    </row>
    <row r="18" spans="1:13" s="26" customFormat="1" ht="30" customHeight="1" x14ac:dyDescent="0.25">
      <c r="B18" s="83" t="s">
        <v>21</v>
      </c>
      <c r="C18" s="83"/>
      <c r="D18" s="46">
        <v>0</v>
      </c>
      <c r="F18" s="7"/>
      <c r="G18" s="7"/>
      <c r="H18" s="7"/>
      <c r="I18" s="7"/>
      <c r="J18" s="7"/>
      <c r="K18" s="2"/>
      <c r="L18" s="2"/>
      <c r="M18" s="16"/>
    </row>
    <row r="19" spans="1:13" s="26" customFormat="1" ht="30" customHeight="1" x14ac:dyDescent="0.2">
      <c r="B19" s="84" t="s">
        <v>22</v>
      </c>
      <c r="C19" s="84"/>
      <c r="D19" s="47">
        <v>2</v>
      </c>
      <c r="E19" s="15"/>
      <c r="F19" s="30"/>
      <c r="G19" s="8"/>
      <c r="H19" s="8"/>
      <c r="I19" s="30"/>
      <c r="J19" s="30"/>
      <c r="K19" s="2"/>
      <c r="L19" s="2"/>
      <c r="M19" s="16"/>
    </row>
    <row r="20" spans="1:13" s="26" customFormat="1" ht="30" customHeight="1" x14ac:dyDescent="0.2">
      <c r="B20" s="85" t="s">
        <v>24</v>
      </c>
      <c r="C20" s="85"/>
      <c r="D20" s="48">
        <v>0</v>
      </c>
      <c r="E20" s="15"/>
      <c r="F20" s="49"/>
      <c r="G20" s="8"/>
      <c r="H20" s="8"/>
      <c r="I20" s="30"/>
      <c r="J20" s="29"/>
      <c r="K20" s="2"/>
      <c r="L20" s="2"/>
      <c r="M20" s="16"/>
    </row>
    <row r="21" spans="1:13" s="26" customFormat="1" ht="30" customHeight="1" x14ac:dyDescent="0.2">
      <c r="B21" s="86" t="s">
        <v>23</v>
      </c>
      <c r="C21" s="86"/>
      <c r="D21" s="43">
        <v>0</v>
      </c>
      <c r="F21" s="30"/>
      <c r="G21" s="8"/>
      <c r="H21" s="8"/>
      <c r="I21" s="30"/>
      <c r="J21" s="30"/>
      <c r="K21" s="2"/>
      <c r="L21" s="2"/>
      <c r="M21" s="16"/>
    </row>
    <row r="22" spans="1:13" s="26" customFormat="1" ht="32.25" customHeight="1" x14ac:dyDescent="0.2">
      <c r="A22" s="3"/>
      <c r="B22" s="17"/>
      <c r="C22" s="17"/>
      <c r="D22" s="5"/>
      <c r="E22" s="12"/>
      <c r="F22" s="20"/>
      <c r="G22" s="8"/>
      <c r="H22" s="8"/>
      <c r="I22" s="20"/>
      <c r="J22" s="20"/>
      <c r="K22" s="16"/>
      <c r="L22" s="16"/>
      <c r="M22" s="10"/>
    </row>
    <row r="23" spans="1:13" s="26" customFormat="1" ht="39.950000000000003" customHeight="1" x14ac:dyDescent="0.2">
      <c r="A23" s="3"/>
      <c r="B23" s="78" t="s">
        <v>13</v>
      </c>
      <c r="C23" s="79"/>
      <c r="D23" s="50">
        <f>SUM(I7:I10)</f>
        <v>2213</v>
      </c>
      <c r="E23" s="2" t="s">
        <v>14</v>
      </c>
      <c r="F23" s="80" t="s">
        <v>27</v>
      </c>
      <c r="G23" s="80"/>
      <c r="H23" s="80"/>
      <c r="I23" s="81"/>
      <c r="J23" s="50">
        <f>SUMIF(M7:M10,"да",I7:I10)</f>
        <v>1500</v>
      </c>
      <c r="K23" s="2" t="s">
        <v>14</v>
      </c>
      <c r="L23" s="2"/>
      <c r="M23" s="10"/>
    </row>
    <row r="24" spans="1:13" s="26" customFormat="1" ht="41.25" customHeight="1" x14ac:dyDescent="0.2">
      <c r="A24" s="3"/>
      <c r="B24" s="19" t="s">
        <v>15</v>
      </c>
      <c r="C24" s="19"/>
      <c r="D24" s="9"/>
      <c r="E24" s="9"/>
      <c r="F24" s="9"/>
      <c r="G24" s="27"/>
      <c r="H24" s="27"/>
      <c r="I24" s="11"/>
      <c r="J24" s="11"/>
      <c r="K24" s="10"/>
      <c r="L24" s="10"/>
      <c r="M24" s="10"/>
    </row>
    <row r="25" spans="1:13" s="26" customFormat="1" ht="33" customHeight="1" x14ac:dyDescent="0.2">
      <c r="A25" s="3"/>
      <c r="B25" s="77" t="s">
        <v>33</v>
      </c>
      <c r="C25" s="77"/>
      <c r="D25" s="9"/>
      <c r="E25" s="9"/>
      <c r="F25" s="9"/>
      <c r="G25" s="27"/>
      <c r="H25" s="27"/>
      <c r="I25" s="11"/>
      <c r="J25" s="27"/>
      <c r="K25" s="10"/>
      <c r="L25" s="10"/>
      <c r="M25" s="9"/>
    </row>
    <row r="26" spans="1:13" s="21" customFormat="1" ht="30" customHeight="1" x14ac:dyDescent="0.2">
      <c r="A26" s="3"/>
      <c r="B26" s="18"/>
      <c r="C26" s="18"/>
      <c r="D26" s="9"/>
      <c r="E26" s="9"/>
      <c r="F26" s="40"/>
      <c r="G26" s="40"/>
      <c r="H26" s="40"/>
      <c r="I26" s="9"/>
      <c r="J26" s="9"/>
      <c r="K26" s="9"/>
      <c r="L26" s="9"/>
      <c r="M26" s="9"/>
    </row>
    <row r="27" spans="1:13" s="21" customFormat="1" ht="30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3" ht="30" customHeight="1" x14ac:dyDescent="0.2"/>
    <row r="33" spans="1:13" ht="30" customHeight="1" x14ac:dyDescent="0.2"/>
    <row r="34" spans="1:13" s="23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12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8:M9">
    <sortCondition ref="B7:B9"/>
    <sortCondition ref="F7:F9"/>
  </sortState>
  <mergeCells count="30">
    <mergeCell ref="B25:C25"/>
    <mergeCell ref="B23:C23"/>
    <mergeCell ref="F23:I23"/>
    <mergeCell ref="B11:D11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F5:G5"/>
    <mergeCell ref="H5:H6"/>
    <mergeCell ref="I5:I6"/>
    <mergeCell ref="J5:J6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2021-03-01T06:10:54Z</dcterms:modified>
</cp:coreProperties>
</file>